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D:\OBSERVATORIO CIUDADANO 2023\1.- ENTORNO URBANO\alta\"/>
    </mc:Choice>
  </mc:AlternateContent>
  <xr:revisionPtr revIDLastSave="0" documentId="13_ncr:1_{229C141F-C9DE-4514-A368-EEED864B65A8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01.06" sheetId="9" r:id="rId1"/>
    <sheet name="Hoja1" sheetId="10" r:id="rId2"/>
  </sheets>
  <definedNames>
    <definedName name="_xlnm.Print_Area" localSheetId="0">'01.06'!$A$1:$X$81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0" l="1"/>
  <c r="E4" i="10"/>
  <c r="E28" i="9" s="1"/>
  <c r="A28" i="9"/>
  <c r="E3" i="10" l="1"/>
  <c r="C28" i="9" s="1"/>
</calcChain>
</file>

<file path=xl/sharedStrings.xml><?xml version="1.0" encoding="utf-8"?>
<sst xmlns="http://schemas.openxmlformats.org/spreadsheetml/2006/main" count="55" uniqueCount="50">
  <si>
    <t>Descripción</t>
  </si>
  <si>
    <t>Variables</t>
  </si>
  <si>
    <t>Algoritmo de cálculo</t>
  </si>
  <si>
    <t>Clave:</t>
  </si>
  <si>
    <t>Eje:</t>
  </si>
  <si>
    <t>Fecha:</t>
  </si>
  <si>
    <t>Unidad de Medida:</t>
  </si>
  <si>
    <t>Temporalidad:</t>
  </si>
  <si>
    <t>Fuente(s) de información</t>
  </si>
  <si>
    <t>VALOR</t>
  </si>
  <si>
    <t>Evaluación</t>
  </si>
  <si>
    <t>INDICADOR</t>
  </si>
  <si>
    <t>Ámbito de análisis:</t>
  </si>
  <si>
    <t>Anterior</t>
  </si>
  <si>
    <t>Actual</t>
  </si>
  <si>
    <t>Meta</t>
  </si>
  <si>
    <t>Anual</t>
  </si>
  <si>
    <t>Notas:</t>
  </si>
  <si>
    <t>Gráfica</t>
  </si>
  <si>
    <t>Interpretación</t>
  </si>
  <si>
    <t>1 de 2</t>
  </si>
  <si>
    <t>2 de 2</t>
  </si>
  <si>
    <t>Dependencia responsable:</t>
  </si>
  <si>
    <t>Captación de información</t>
  </si>
  <si>
    <t>Procesamiento de información</t>
  </si>
  <si>
    <t>Desarrollo del indicador</t>
  </si>
  <si>
    <t>Kilómetros de rutas de transporte público por cada 100,000 habitantes</t>
  </si>
  <si>
    <t>Sistema Municipal de Transporte (SIMUTRA)</t>
  </si>
  <si>
    <t>Mayor cantidad de kilómetros de rutas de transporte público por cada 100,000 habitantes promueve que disminuya la contaminación ambiental al poner a disposición de más ciudadanos el servicio de transporte público y no se use tanto el automóvil particular.</t>
  </si>
  <si>
    <t>Es la fracción ponderada entre la cantidad del total kilómetros por donde circula transporte público y la población total, expresada por cada 100,000 habitantes.</t>
  </si>
  <si>
    <r>
      <rPr>
        <b/>
        <i/>
        <sz val="9"/>
        <color theme="1"/>
        <rFont val="Cambria"/>
        <family val="1"/>
      </rPr>
      <t>Pob</t>
    </r>
    <r>
      <rPr>
        <b/>
        <i/>
        <vertAlign val="subscript"/>
        <sz val="9"/>
        <color theme="1"/>
        <rFont val="Cambria"/>
        <family val="1"/>
      </rPr>
      <t>total</t>
    </r>
    <r>
      <rPr>
        <sz val="9"/>
        <color theme="1"/>
        <rFont val="Arial"/>
        <family val="2"/>
      </rPr>
      <t xml:space="preserve"> = Población total </t>
    </r>
  </si>
  <si>
    <r>
      <rPr>
        <b/>
        <i/>
        <sz val="9"/>
        <color theme="1"/>
        <rFont val="Cambria"/>
        <family val="1"/>
      </rPr>
      <t>Km</t>
    </r>
    <r>
      <rPr>
        <b/>
        <i/>
        <vertAlign val="subscript"/>
        <sz val="9"/>
        <color theme="1"/>
        <rFont val="Cambria"/>
        <family val="1"/>
      </rPr>
      <t>rtp</t>
    </r>
    <r>
      <rPr>
        <sz val="9"/>
        <color theme="1"/>
        <rFont val="Arial"/>
        <family val="2"/>
      </rPr>
      <t xml:space="preserve"> = Kilómetros de vialidad por donde ciruculan rutas de transporte público</t>
    </r>
  </si>
  <si>
    <t>Cálculo de los kilómetros de vialidades por donde circulan rutas de transporte público, y se obtiene el dato de la cantidad de habitantes de la ciudad (que se considera de acuerdo al último Censo de Población y Vivienda del Instituto Nacional de Estadística y Geografía -INEGI- o a las proyecciones de población del Consejo Nacional de Población -CONAPO-).</t>
  </si>
  <si>
    <t>Se divide el dato de la cantidad de kilómetros de vialidades por donde circulan rutas de transporte público entre el total de habitantes de la ciudad o el municipio según sea el caso, y se multiplica por 100,000 para obtener la tasa por cada cien mil habitantes.</t>
  </si>
  <si>
    <t>Tópico:</t>
  </si>
  <si>
    <t>Ciudad de Mexicali</t>
  </si>
  <si>
    <t>Recepción de la información de las rutas de transporte público en formato *.kml por parte de SIMUTRA cada año.</t>
  </si>
  <si>
    <t>01.06</t>
  </si>
  <si>
    <t>Movilidad</t>
  </si>
  <si>
    <t>Año</t>
  </si>
  <si>
    <r>
      <rPr>
        <b/>
        <i/>
        <sz val="9"/>
        <color theme="1"/>
        <rFont val="Calibri"/>
        <family val="2"/>
        <scheme val="minor"/>
      </rPr>
      <t>Pob</t>
    </r>
    <r>
      <rPr>
        <b/>
        <i/>
        <vertAlign val="subscript"/>
        <sz val="9"/>
        <color theme="1"/>
        <rFont val="Calibri"/>
        <family val="2"/>
        <scheme val="minor"/>
      </rPr>
      <t>total</t>
    </r>
    <r>
      <rPr>
        <sz val="9"/>
        <color theme="1"/>
        <rFont val="Calibri"/>
        <family val="2"/>
        <scheme val="minor"/>
      </rPr>
      <t xml:space="preserve"> = Población total </t>
    </r>
  </si>
  <si>
    <r>
      <rPr>
        <b/>
        <i/>
        <sz val="9"/>
        <color theme="1"/>
        <rFont val="Calibri"/>
        <family val="2"/>
        <scheme val="minor"/>
      </rPr>
      <t>Km</t>
    </r>
    <r>
      <rPr>
        <b/>
        <i/>
        <vertAlign val="subscript"/>
        <sz val="9"/>
        <color theme="1"/>
        <rFont val="Calibri"/>
        <family val="2"/>
        <scheme val="minor"/>
      </rPr>
      <t>rtp</t>
    </r>
    <r>
      <rPr>
        <sz val="9"/>
        <color theme="1"/>
        <rFont val="Calibri"/>
        <family val="2"/>
        <scheme val="minor"/>
      </rPr>
      <t xml:space="preserve"> = Kilómetros de vialidad por donde ciruculan rutas de transporte público</t>
    </r>
  </si>
  <si>
    <t>Tasa de kilómetros de rutas de transporte público por cada 100mil habitantes:</t>
  </si>
  <si>
    <t>Departamento de Planeación</t>
  </si>
  <si>
    <t>1.Entorno Urbano</t>
  </si>
  <si>
    <t>Km/100 mil hab.</t>
  </si>
  <si>
    <t xml:space="preserve">¹ Estimaciones de COPLADE, con base en información del Consejo Nacional de Población, los datos correspondientes al año 2021, son proyecciones preliminares, las cuales, se ajustarán </t>
  </si>
  <si>
    <t>a la concialición demográfica que se encuentra realizando CONAPO.</t>
  </si>
  <si>
    <r>
      <rPr>
        <i/>
        <sz val="11"/>
        <color theme="1"/>
        <rFont val="Webdings"/>
        <family val="1"/>
        <charset val="2"/>
      </rPr>
      <t>4</t>
    </r>
    <r>
      <rPr>
        <i/>
        <sz val="11"/>
        <color theme="1"/>
        <rFont val="Arial"/>
        <family val="2"/>
      </rPr>
      <t>Dirección o departamento:</t>
    </r>
  </si>
  <si>
    <r>
      <t>2021</t>
    </r>
    <r>
      <rPr>
        <sz val="10"/>
        <color theme="1"/>
        <rFont val="Calibri"/>
        <family val="2"/>
      </rPr>
      <t>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</si>
</sst>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9"/>
      <color theme="1"/>
      <name val="Cambria"/>
      <family val="1"/>
    </font>
    <font>
      <b/>
      <i/>
      <vertAlign val="subscript"/>
      <sz val="9"/>
      <color theme="1"/>
      <name val="Cambria"/>
      <family val="1"/>
    </font>
    <font>
      <b/>
      <sz val="12"/>
      <name val="Arial"/>
      <family val="2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vertAlign val="subscript"/>
      <sz val="9"/>
      <color theme="1"/>
      <name val="Calibri"/>
      <family val="2"/>
      <scheme val="minor"/>
    </font>
    <font>
      <sz val="9"/>
      <color rgb="FFFF0000"/>
      <name val="Webdings"/>
      <family val="1"/>
      <charset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1"/>
    </font>
    <font>
      <b/>
      <sz val="12"/>
      <color theme="1"/>
      <name val="Arial"/>
      <family val="2"/>
    </font>
    <font>
      <i/>
      <sz val="11"/>
      <color theme="1"/>
      <name val="Arial"/>
      <family val="2"/>
    </font>
    <font>
      <i/>
      <sz val="11"/>
      <color theme="1"/>
      <name val="Webdings"/>
      <family val="1"/>
      <charset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9757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2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1" fillId="2" borderId="0" xfId="0" applyFont="1" applyFill="1" applyBorder="1" applyAlignment="1"/>
    <xf numFmtId="0" fontId="2" fillId="2" borderId="0" xfId="0" applyFont="1" applyFill="1" applyBorder="1"/>
    <xf numFmtId="0" fontId="1" fillId="0" borderId="0" xfId="0" applyFont="1" applyBorder="1"/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8" xfId="0" applyFont="1" applyFill="1" applyBorder="1"/>
    <xf numFmtId="0" fontId="6" fillId="2" borderId="8" xfId="0" applyFont="1" applyFill="1" applyBorder="1"/>
    <xf numFmtId="0" fontId="1" fillId="2" borderId="8" xfId="0" applyFont="1" applyFill="1" applyBorder="1" applyAlignment="1"/>
    <xf numFmtId="0" fontId="0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/>
    </xf>
    <xf numFmtId="0" fontId="0" fillId="0" borderId="10" xfId="0" applyBorder="1"/>
    <xf numFmtId="0" fontId="1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 horizontal="right"/>
    </xf>
    <xf numFmtId="3" fontId="0" fillId="0" borderId="0" xfId="0" applyNumberFormat="1" applyBorder="1"/>
    <xf numFmtId="4" fontId="0" fillId="0" borderId="0" xfId="0" applyNumberFormat="1" applyBorder="1"/>
    <xf numFmtId="0" fontId="0" fillId="0" borderId="0" xfId="0" applyFont="1" applyBorder="1" applyAlignment="1">
      <alignment horizontal="right"/>
    </xf>
    <xf numFmtId="0" fontId="0" fillId="0" borderId="0" xfId="0" applyBorder="1"/>
    <xf numFmtId="0" fontId="0" fillId="0" borderId="0" xfId="0" applyAlignment="1"/>
    <xf numFmtId="0" fontId="6" fillId="2" borderId="0" xfId="0" applyFont="1" applyFill="1" applyBorder="1"/>
    <xf numFmtId="3" fontId="0" fillId="0" borderId="0" xfId="0" applyNumberFormat="1" applyFont="1" applyBorder="1" applyAlignment="1">
      <alignment horizontal="right" vertical="center" wrapText="1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9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16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2" borderId="10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500071"/>
      <color rgb="FF297571"/>
      <color rgb="FF8000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Hoja1!$E$1</c:f>
              <c:strCache>
                <c:ptCount val="1"/>
                <c:pt idx="0">
                  <c:v>Tasa de kilómetros de rutas de transporte público por cada 100mil habitantes: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8DD3-48AF-AF8D-41F20477C2E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8DD3-48AF-AF8D-41F20477C2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Hoja1!$A$2:$A$5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Hoja1!$E$2:$E$5</c:f>
              <c:numCache>
                <c:formatCode>#,##0.00</c:formatCode>
                <c:ptCount val="4"/>
                <c:pt idx="0" formatCode="General">
                  <c:v>89.69</c:v>
                </c:pt>
                <c:pt idx="1">
                  <c:v>114.729110521596</c:v>
                </c:pt>
                <c:pt idx="2">
                  <c:v>110.30300646547985</c:v>
                </c:pt>
                <c:pt idx="3">
                  <c:v>54.068945335496089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5B-452B-810E-C1A27EC5B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3931535"/>
        <c:axId val="1493933199"/>
      </c:lineChart>
      <c:catAx>
        <c:axId val="1493931535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3933199"/>
        <c:crosses val="autoZero"/>
        <c:auto val="1"/>
        <c:lblAlgn val="ctr"/>
        <c:lblOffset val="100"/>
        <c:noMultiLvlLbl val="0"/>
      </c:catAx>
      <c:valAx>
        <c:axId val="1493933199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Km</a:t>
                </a:r>
                <a:r>
                  <a:rPr lang="es-MX" baseline="0"/>
                  <a:t> /100 mil hab.</a:t>
                </a:r>
                <a:endParaRPr lang="es-MX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14939315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269379</xdr:colOff>
      <xdr:row>0</xdr:row>
      <xdr:rowOff>53313</xdr:rowOff>
    </xdr:from>
    <xdr:to>
      <xdr:col>23</xdr:col>
      <xdr:colOff>355179</xdr:colOff>
      <xdr:row>3</xdr:row>
      <xdr:rowOff>160921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889379" y="53313"/>
          <a:ext cx="1228800" cy="655296"/>
        </a:xfrm>
        <a:prstGeom prst="rect">
          <a:avLst/>
        </a:prstGeom>
      </xdr:spPr>
    </xdr:pic>
    <xdr:clientData/>
  </xdr:twoCellAnchor>
  <xdr:twoCellAnchor>
    <xdr:from>
      <xdr:col>4</xdr:col>
      <xdr:colOff>234461</xdr:colOff>
      <xdr:row>1</xdr:row>
      <xdr:rowOff>109901</xdr:rowOff>
    </xdr:from>
    <xdr:to>
      <xdr:col>19</xdr:col>
      <xdr:colOff>341312</xdr:colOff>
      <xdr:row>3</xdr:row>
      <xdr:rowOff>14653</xdr:rowOff>
    </xdr:to>
    <xdr:sp macro="" textlink="">
      <xdr:nvSpPr>
        <xdr:cNvPr id="4" name="TextBox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758461" y="292464"/>
          <a:ext cx="5821851" cy="2698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  <a:latin typeface="Arial Black" panose="020B0A04020102020204" pitchFamily="34" charset="0"/>
            </a:rPr>
            <a:t>Observatorio</a:t>
          </a:r>
          <a:r>
            <a:rPr lang="es-MX" sz="1600" baseline="0">
              <a:solidFill>
                <a:sysClr val="windowText" lastClr="000000"/>
              </a:solidFill>
              <a:latin typeface="Arial Black" panose="020B0A04020102020204" pitchFamily="34" charset="0"/>
            </a:rPr>
            <a:t> de Calidad de Vida</a:t>
          </a:r>
          <a:endParaRPr lang="es-MX" sz="1600">
            <a:solidFill>
              <a:sysClr val="windowText" lastClr="000000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0</xdr:col>
      <xdr:colOff>0</xdr:colOff>
      <xdr:row>20</xdr:row>
      <xdr:rowOff>180001</xdr:rowOff>
    </xdr:from>
    <xdr:to>
      <xdr:col>6</xdr:col>
      <xdr:colOff>206375</xdr:colOff>
      <xdr:row>22</xdr:row>
      <xdr:rowOff>206376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 txBox="1"/>
          </xdr:nvSpPr>
          <xdr:spPr>
            <a:xfrm>
              <a:off x="0" y="3990001"/>
              <a:ext cx="2492375" cy="4867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lang="es-419" sz="800" b="0">
                  <a:solidFill>
                    <a:sysClr val="windowText" lastClr="000000"/>
                  </a:solidFill>
                  <a:effectLst/>
                  <a:ea typeface="+mn-ea"/>
                  <a:cs typeface="+mn-cs"/>
                </a:rPr>
                <a:t>Tasa de kilómetros de rutas de transporte</a:t>
              </a:r>
              <a:r>
                <a:rPr lang="es-419" sz="800" b="0" baseline="0">
                  <a:solidFill>
                    <a:sysClr val="windowText" lastClr="000000"/>
                  </a:solidFill>
                  <a:effectLst/>
                  <a:ea typeface="+mn-ea"/>
                  <a:cs typeface="+mn-cs"/>
                </a:rPr>
                <a:t> público </a:t>
              </a:r>
            </a:p>
            <a:p>
              <a:pPr algn="l"/>
              <a:r>
                <a:rPr lang="es-419" sz="800" b="0" baseline="0">
                  <a:solidFill>
                    <a:sysClr val="windowText" lastClr="000000"/>
                  </a:solidFill>
                  <a:effectLst/>
                  <a:ea typeface="+mn-ea"/>
                  <a:cs typeface="+mn-cs"/>
                </a:rPr>
                <a:t>por cada 100mil habitantes</a:t>
              </a:r>
              <a:r>
                <a:rPr lang="es-419" sz="800" b="0">
                  <a:solidFill>
                    <a:sysClr val="windowText" lastClr="000000"/>
                  </a:solidFill>
                  <a:effectLst/>
                  <a:ea typeface="+mn-ea"/>
                  <a:cs typeface="+mn-cs"/>
                </a:rPr>
                <a:t>:</a:t>
              </a:r>
              <a:r>
                <a:rPr lang="es-419" sz="800" b="0" baseline="0">
                  <a:solidFill>
                    <a:sysClr val="windowText" lastClr="000000"/>
                  </a:solidFill>
                  <a:effectLst/>
                  <a:ea typeface="+mn-ea"/>
                  <a:cs typeface="+mn-cs"/>
                </a:rPr>
                <a:t> </a:t>
              </a:r>
              <a14:m>
                <m:oMath xmlns:m="http://schemas.openxmlformats.org/officeDocument/2006/math">
                  <m:r>
                    <a:rPr lang="es-419" sz="800" b="0" i="1">
                      <a:solidFill>
                        <a:sysClr val="windowText" lastClr="00000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𝑇</m:t>
                  </m:r>
                  <m:r>
                    <a:rPr lang="en-US" sz="800" b="0" i="1" baseline="-25000">
                      <a:solidFill>
                        <a:sysClr val="windowText" lastClr="00000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𝑟𝑡𝑝</m:t>
                  </m:r>
                </m:oMath>
              </a14:m>
              <a:endParaRPr lang="es-MX" sz="800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 txBox="1"/>
          </xdr:nvSpPr>
          <xdr:spPr>
            <a:xfrm>
              <a:off x="0" y="3990001"/>
              <a:ext cx="2492375" cy="4867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lang="es-419" sz="800" b="0">
                  <a:solidFill>
                    <a:sysClr val="windowText" lastClr="000000"/>
                  </a:solidFill>
                  <a:effectLst/>
                  <a:ea typeface="+mn-ea"/>
                  <a:cs typeface="+mn-cs"/>
                </a:rPr>
                <a:t>Tasa de kilómetros de rutas de transporte</a:t>
              </a:r>
              <a:r>
                <a:rPr lang="es-419" sz="800" b="0" baseline="0">
                  <a:solidFill>
                    <a:sysClr val="windowText" lastClr="000000"/>
                  </a:solidFill>
                  <a:effectLst/>
                  <a:ea typeface="+mn-ea"/>
                  <a:cs typeface="+mn-cs"/>
                </a:rPr>
                <a:t> público </a:t>
              </a:r>
            </a:p>
            <a:p>
              <a:pPr algn="l"/>
              <a:r>
                <a:rPr lang="es-419" sz="800" b="0" baseline="0">
                  <a:solidFill>
                    <a:sysClr val="windowText" lastClr="000000"/>
                  </a:solidFill>
                  <a:effectLst/>
                  <a:ea typeface="+mn-ea"/>
                  <a:cs typeface="+mn-cs"/>
                </a:rPr>
                <a:t>por cada 100mil habitantes</a:t>
              </a:r>
              <a:r>
                <a:rPr lang="es-419" sz="800" b="0">
                  <a:solidFill>
                    <a:sysClr val="windowText" lastClr="000000"/>
                  </a:solidFill>
                  <a:effectLst/>
                  <a:ea typeface="+mn-ea"/>
                  <a:cs typeface="+mn-cs"/>
                </a:rPr>
                <a:t>:</a:t>
              </a:r>
              <a:r>
                <a:rPr lang="es-419" sz="800" b="0" baseline="0">
                  <a:solidFill>
                    <a:sysClr val="windowText" lastClr="000000"/>
                  </a:solidFill>
                  <a:effectLst/>
                  <a:ea typeface="+mn-ea"/>
                  <a:cs typeface="+mn-cs"/>
                </a:rPr>
                <a:t> </a:t>
              </a:r>
              <a:r>
                <a:rPr lang="es-419" sz="800" b="0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𝑇</a:t>
              </a:r>
              <a:r>
                <a:rPr lang="en-US" sz="800" b="0" i="0" baseline="-2500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𝑟𝑡𝑝</a:t>
              </a:r>
              <a:endParaRPr lang="es-MX" sz="800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twoCellAnchor>
  <xdr:oneCellAnchor>
    <xdr:from>
      <xdr:col>20</xdr:col>
      <xdr:colOff>269379</xdr:colOff>
      <xdr:row>39</xdr:row>
      <xdr:rowOff>53313</xdr:rowOff>
    </xdr:from>
    <xdr:ext cx="1228800" cy="655296"/>
    <xdr:pic>
      <xdr:nvPicPr>
        <xdr:cNvPr id="22" name="Picture 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889379" y="7927313"/>
          <a:ext cx="1228800" cy="655296"/>
        </a:xfrm>
        <a:prstGeom prst="rect">
          <a:avLst/>
        </a:prstGeom>
      </xdr:spPr>
    </xdr:pic>
    <xdr:clientData/>
  </xdr:oneCellAnchor>
  <xdr:twoCellAnchor>
    <xdr:from>
      <xdr:col>4</xdr:col>
      <xdr:colOff>234461</xdr:colOff>
      <xdr:row>40</xdr:row>
      <xdr:rowOff>109901</xdr:rowOff>
    </xdr:from>
    <xdr:to>
      <xdr:col>19</xdr:col>
      <xdr:colOff>341312</xdr:colOff>
      <xdr:row>42</xdr:row>
      <xdr:rowOff>14653</xdr:rowOff>
    </xdr:to>
    <xdr:sp macro="" textlink="">
      <xdr:nvSpPr>
        <xdr:cNvPr id="24" name="TextBox 10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758461" y="292464"/>
          <a:ext cx="5821851" cy="2698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  <a:latin typeface="Arial Black" panose="020B0A04020102020204" pitchFamily="34" charset="0"/>
            </a:rPr>
            <a:t>Observatorio</a:t>
          </a:r>
          <a:r>
            <a:rPr lang="es-MX" sz="1600" baseline="0">
              <a:solidFill>
                <a:sysClr val="windowText" lastClr="000000"/>
              </a:solidFill>
              <a:latin typeface="Arial Black" panose="020B0A04020102020204" pitchFamily="34" charset="0"/>
            </a:rPr>
            <a:t> de Calidad de Vida</a:t>
          </a:r>
          <a:endParaRPr lang="es-MX" sz="1600">
            <a:solidFill>
              <a:sysClr val="windowText" lastClr="000000"/>
            </a:solidFill>
            <a:latin typeface="Arial Black" panose="020B0A04020102020204" pitchFamily="34" charset="0"/>
          </a:endParaRPr>
        </a:p>
      </xdr:txBody>
    </xdr:sp>
    <xdr:clientData/>
  </xdr:twoCellAnchor>
  <xdr:oneCellAnchor>
    <xdr:from>
      <xdr:col>0</xdr:col>
      <xdr:colOff>349251</xdr:colOff>
      <xdr:row>19</xdr:row>
      <xdr:rowOff>166689</xdr:rowOff>
    </xdr:from>
    <xdr:ext cx="1666875" cy="38893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12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 txBox="1"/>
          </xdr:nvSpPr>
          <xdr:spPr>
            <a:xfrm>
              <a:off x="349251" y="3762377"/>
              <a:ext cx="1666875" cy="3889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ctr"/>
              <a14:m>
                <m:oMath xmlns:m="http://schemas.openxmlformats.org/officeDocument/2006/math">
                  <m:r>
                    <a:rPr lang="en-US" sz="1050" b="0" i="1">
                      <a:latin typeface="Cambria Math" panose="02040503050406030204" pitchFamily="18" charset="0"/>
                    </a:rPr>
                    <m:t>𝑇</m:t>
                  </m:r>
                  <m:r>
                    <a:rPr lang="en-US" sz="1050" b="0" i="1" baseline="-25000">
                      <a:latin typeface="Cambria Math" panose="02040503050406030204" pitchFamily="18" charset="0"/>
                    </a:rPr>
                    <m:t>𝑟𝑡𝑝</m:t>
                  </m:r>
                  <m:r>
                    <a:rPr lang="es-419" sz="105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s-419" sz="105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105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𝐾𝑚</m:t>
                      </m:r>
                      <m:r>
                        <a:rPr lang="en-US" sz="1050" b="0" i="1" baseline="-2500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𝑟𝑡𝑝</m:t>
                      </m:r>
                      <m:r>
                        <a:rPr lang="es-419" sz="1050" b="0" i="1" baseline="-2500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</m:num>
                    <m:den>
                      <m:r>
                        <a:rPr lang="en-US" sz="1050" b="0" i="1">
                          <a:latin typeface="Cambria Math" panose="02040503050406030204" pitchFamily="18" charset="0"/>
                        </a:rPr>
                        <m:t>𝑃𝑜𝑏</m:t>
                      </m:r>
                      <m:r>
                        <a:rPr lang="en-US" sz="1050" b="0" i="1" baseline="-25000">
                          <a:latin typeface="Cambria Math" panose="02040503050406030204" pitchFamily="18" charset="0"/>
                        </a:rPr>
                        <m:t>𝑡𝑜𝑡𝑎𝑙</m:t>
                      </m:r>
                    </m:den>
                  </m:f>
                  <m:r>
                    <a:rPr lang="es-419" sz="105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×</m:t>
                  </m:r>
                </m:oMath>
              </a14:m>
              <a:r>
                <a:rPr lang="es-MX" sz="105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100,000</a:t>
              </a:r>
            </a:p>
          </xdr:txBody>
        </xdr:sp>
      </mc:Choice>
      <mc:Fallback xmlns="">
        <xdr:sp macro="" textlink="">
          <xdr:nvSpPr>
            <xdr:cNvPr id="10" name="CuadroTexto 12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 txBox="1"/>
          </xdr:nvSpPr>
          <xdr:spPr>
            <a:xfrm>
              <a:off x="349251" y="3762377"/>
              <a:ext cx="1666875" cy="3889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ctr"/>
              <a:r>
                <a:rPr lang="en-US" sz="1050" b="0" i="0">
                  <a:latin typeface="Cambria Math" panose="02040503050406030204" pitchFamily="18" charset="0"/>
                </a:rPr>
                <a:t>𝑇</a:t>
              </a:r>
              <a:r>
                <a:rPr lang="en-US" sz="1050" b="0" i="0" baseline="-25000">
                  <a:latin typeface="Cambria Math" panose="02040503050406030204" pitchFamily="18" charset="0"/>
                </a:rPr>
                <a:t>𝑟𝑡𝑝</a:t>
              </a:r>
              <a:r>
                <a:rPr lang="es-419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r>
                <a:rPr lang="es-419" sz="1050" b="0" i="0">
                  <a:latin typeface="Cambria Math" panose="02040503050406030204" pitchFamily="18" charset="0"/>
                </a:rPr>
                <a:t>(</a:t>
              </a:r>
              <a:r>
                <a:rPr lang="en-US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𝐾𝑚</a:t>
              </a:r>
              <a:r>
                <a:rPr lang="en-US" sz="1050" b="0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𝑟𝑡𝑝</a:t>
              </a:r>
              <a:r>
                <a:rPr lang="es-419" sz="1050" b="0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 )/</a:t>
              </a:r>
              <a:r>
                <a:rPr lang="en-US" sz="1050" b="0" i="0">
                  <a:latin typeface="Cambria Math" panose="02040503050406030204" pitchFamily="18" charset="0"/>
                </a:rPr>
                <a:t>𝑃𝑜𝑏</a:t>
              </a:r>
              <a:r>
                <a:rPr lang="en-US" sz="1050" b="0" i="0" baseline="-25000">
                  <a:latin typeface="Cambria Math" panose="02040503050406030204" pitchFamily="18" charset="0"/>
                </a:rPr>
                <a:t>𝑡𝑜𝑡𝑎𝑙</a:t>
              </a:r>
              <a:r>
                <a:rPr lang="es-419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×</a:t>
              </a:r>
              <a:r>
                <a:rPr lang="es-MX" sz="105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100,000</a:t>
              </a:r>
            </a:p>
          </xdr:txBody>
        </xdr:sp>
      </mc:Fallback>
    </mc:AlternateContent>
    <xdr:clientData/>
  </xdr:oneCellAnchor>
  <xdr:twoCellAnchor>
    <xdr:from>
      <xdr:col>12</xdr:col>
      <xdr:colOff>47626</xdr:colOff>
      <xdr:row>24</xdr:row>
      <xdr:rowOff>190499</xdr:rowOff>
    </xdr:from>
    <xdr:to>
      <xdr:col>23</xdr:col>
      <xdr:colOff>333376</xdr:colOff>
      <xdr:row>33</xdr:row>
      <xdr:rowOff>174624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DFB53841-EC87-40AB-B917-3B9DE07EC2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116633</xdr:colOff>
      <xdr:row>0</xdr:row>
      <xdr:rowOff>97193</xdr:rowOff>
    </xdr:from>
    <xdr:to>
      <xdr:col>5</xdr:col>
      <xdr:colOff>125619</xdr:colOff>
      <xdr:row>3</xdr:row>
      <xdr:rowOff>69202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E441FE64-34F7-4907-9856-A3F65F982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633" y="97193"/>
          <a:ext cx="1904267" cy="526014"/>
        </a:xfrm>
        <a:prstGeom prst="rect">
          <a:avLst/>
        </a:prstGeom>
      </xdr:spPr>
    </xdr:pic>
    <xdr:clientData/>
  </xdr:twoCellAnchor>
  <xdr:twoCellAnchor editAs="oneCell">
    <xdr:from>
      <xdr:col>0</xdr:col>
      <xdr:colOff>126158</xdr:colOff>
      <xdr:row>39</xdr:row>
      <xdr:rowOff>78143</xdr:rowOff>
    </xdr:from>
    <xdr:to>
      <xdr:col>5</xdr:col>
      <xdr:colOff>135144</xdr:colOff>
      <xdr:row>42</xdr:row>
      <xdr:rowOff>50152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3C3D9D69-2B42-40C3-B5A7-E61173E00E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58" y="8086919"/>
          <a:ext cx="1904267" cy="52601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0ED44F7-6146-4353-B513-A2F9DD503227}" name="Tabla1" displayName="Tabla1" ref="B1:E5" totalsRowShown="0" headerRowDxfId="0">
  <autoFilter ref="B1:E5" xr:uid="{70ED44F7-6146-4353-B513-A2F9DD503227}">
    <filterColumn colId="0" hiddenButton="1"/>
    <filterColumn colId="1" hiddenButton="1"/>
    <filterColumn colId="2" hiddenButton="1"/>
    <filterColumn colId="3" hiddenButton="1"/>
  </autoFilter>
  <tableColumns count="4">
    <tableColumn id="1" xr3:uid="{91030D9A-0B09-43E7-A9BA-C9C5044075B1}" name="Año"/>
    <tableColumn id="2" xr3:uid="{B8E381C6-0523-47BE-85C9-EC37B1BDD702}" name="Pobtotal = Población total "/>
    <tableColumn id="3" xr3:uid="{0DB2C2E6-2368-4E07-BEC7-85973FF145EB}" name="Kmrtp = Kilómetros de vialidad por donde ciruculan rutas de transporte público"/>
    <tableColumn id="4" xr3:uid="{518B0399-A5B5-4474-9639-5973324E9BED}" name="Tasa de kilómetros de rutas de transporte público por cada 100mil habitantes:">
      <calculatedColumnFormula>(D2/C2)*100000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81"/>
  <sheetViews>
    <sheetView tabSelected="1" view="pageBreakPreview" topLeftCell="A22" zoomScale="130" zoomScaleNormal="120" zoomScaleSheetLayoutView="130" workbookViewId="0">
      <selection activeCell="E24" sqref="E24"/>
    </sheetView>
  </sheetViews>
  <sheetFormatPr defaultColWidth="9.1328125" defaultRowHeight="13.5" x14ac:dyDescent="0.35"/>
  <cols>
    <col min="1" max="24" width="5.73046875" style="1" customWidth="1"/>
    <col min="25" max="16384" width="9.1328125" style="1"/>
  </cols>
  <sheetData>
    <row r="1" spans="1:24" x14ac:dyDescent="0.3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0"/>
    </row>
    <row r="2" spans="1:24" x14ac:dyDescent="0.35">
      <c r="A2" s="1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2"/>
    </row>
    <row r="3" spans="1:24" x14ac:dyDescent="0.35">
      <c r="A3" s="1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"/>
    </row>
    <row r="4" spans="1:24" x14ac:dyDescent="0.35">
      <c r="A4" s="1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2"/>
    </row>
    <row r="5" spans="1:24" ht="13.9" x14ac:dyDescent="0.4">
      <c r="A5" s="56" t="s">
        <v>11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</row>
    <row r="6" spans="1:24" ht="21.75" customHeight="1" x14ac:dyDescent="0.35">
      <c r="A6" s="58" t="s">
        <v>26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</row>
    <row r="7" spans="1:24" ht="9.9499999999999993" customHeight="1" x14ac:dyDescent="0.35">
      <c r="A7" s="1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2"/>
    </row>
    <row r="8" spans="1:24" ht="15.75" customHeight="1" x14ac:dyDescent="0.35">
      <c r="A8" s="61" t="s">
        <v>3</v>
      </c>
      <c r="B8" s="61"/>
      <c r="C8" s="61"/>
      <c r="D8" s="61"/>
      <c r="E8" s="62" t="s">
        <v>37</v>
      </c>
      <c r="F8" s="62"/>
      <c r="G8" s="62"/>
      <c r="H8" s="62"/>
      <c r="I8" s="61" t="s">
        <v>4</v>
      </c>
      <c r="J8" s="61"/>
      <c r="K8" s="61"/>
      <c r="L8" s="59" t="s">
        <v>44</v>
      </c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</row>
    <row r="9" spans="1:24" ht="15.75" customHeight="1" x14ac:dyDescent="0.35">
      <c r="A9" s="61" t="s">
        <v>12</v>
      </c>
      <c r="B9" s="61"/>
      <c r="C9" s="61"/>
      <c r="D9" s="61"/>
      <c r="E9" s="63" t="s">
        <v>35</v>
      </c>
      <c r="F9" s="63"/>
      <c r="G9" s="63"/>
      <c r="H9" s="63"/>
      <c r="I9" s="61" t="s">
        <v>34</v>
      </c>
      <c r="J9" s="61"/>
      <c r="K9" s="61"/>
      <c r="L9" s="46" t="s">
        <v>38</v>
      </c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</row>
    <row r="10" spans="1:24" ht="15.75" customHeight="1" x14ac:dyDescent="0.35">
      <c r="A10" s="61" t="s">
        <v>6</v>
      </c>
      <c r="B10" s="61"/>
      <c r="C10" s="61"/>
      <c r="D10" s="61"/>
      <c r="E10" s="63" t="s">
        <v>45</v>
      </c>
      <c r="F10" s="63"/>
      <c r="G10" s="63"/>
      <c r="H10" s="63"/>
      <c r="I10" s="61" t="s">
        <v>7</v>
      </c>
      <c r="J10" s="61"/>
      <c r="K10" s="61"/>
      <c r="L10" s="46" t="s">
        <v>16</v>
      </c>
      <c r="M10" s="46"/>
      <c r="N10" s="46"/>
      <c r="O10" s="46"/>
      <c r="P10" s="46"/>
      <c r="Q10" s="61" t="s">
        <v>5</v>
      </c>
      <c r="R10" s="61"/>
      <c r="S10" s="61"/>
      <c r="T10" s="60">
        <v>44732</v>
      </c>
      <c r="U10" s="60"/>
      <c r="V10" s="60"/>
      <c r="W10" s="60"/>
      <c r="X10" s="60"/>
    </row>
    <row r="11" spans="1:24" ht="9.9499999999999993" customHeight="1" x14ac:dyDescent="0.35">
      <c r="A11" s="1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12"/>
    </row>
    <row r="12" spans="1:24" ht="15.75" customHeight="1" x14ac:dyDescent="0.35">
      <c r="A12" s="40" t="s">
        <v>0</v>
      </c>
      <c r="B12" s="40"/>
      <c r="C12" s="40"/>
      <c r="D12" s="40"/>
      <c r="E12" s="40"/>
      <c r="F12" s="40"/>
      <c r="G12" s="40"/>
      <c r="H12" s="40"/>
      <c r="I12" s="40"/>
      <c r="J12" s="40"/>
      <c r="K12" s="40" t="s">
        <v>19</v>
      </c>
      <c r="L12" s="40"/>
      <c r="M12" s="40"/>
      <c r="N12" s="40"/>
      <c r="O12" s="40"/>
      <c r="P12" s="40"/>
      <c r="Q12" s="40"/>
      <c r="R12" s="40" t="s">
        <v>8</v>
      </c>
      <c r="S12" s="40"/>
      <c r="T12" s="40"/>
      <c r="U12" s="40"/>
      <c r="V12" s="40"/>
      <c r="W12" s="40"/>
      <c r="X12" s="40"/>
    </row>
    <row r="13" spans="1:24" ht="15.75" customHeight="1" x14ac:dyDescent="0.35">
      <c r="A13" s="48" t="s">
        <v>29</v>
      </c>
      <c r="B13" s="48"/>
      <c r="C13" s="48"/>
      <c r="D13" s="48"/>
      <c r="E13" s="48"/>
      <c r="F13" s="48"/>
      <c r="G13" s="48"/>
      <c r="H13" s="48"/>
      <c r="I13" s="48"/>
      <c r="J13" s="48"/>
      <c r="K13" s="48" t="s">
        <v>28</v>
      </c>
      <c r="L13" s="48"/>
      <c r="M13" s="48"/>
      <c r="N13" s="48"/>
      <c r="O13" s="48"/>
      <c r="P13" s="48"/>
      <c r="Q13" s="48"/>
      <c r="R13" s="85" t="s">
        <v>27</v>
      </c>
      <c r="S13" s="85"/>
      <c r="T13" s="85"/>
      <c r="U13" s="85"/>
      <c r="V13" s="85"/>
      <c r="W13" s="85"/>
      <c r="X13" s="85"/>
    </row>
    <row r="14" spans="1:24" ht="15" customHeight="1" x14ac:dyDescent="0.3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85"/>
      <c r="S14" s="85"/>
      <c r="T14" s="85"/>
      <c r="U14" s="85"/>
      <c r="V14" s="85"/>
      <c r="W14" s="85"/>
      <c r="X14" s="85"/>
    </row>
    <row r="15" spans="1:24" ht="15" customHeight="1" x14ac:dyDescent="0.3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85"/>
      <c r="S15" s="85"/>
      <c r="T15" s="85"/>
      <c r="U15" s="85"/>
      <c r="V15" s="85"/>
      <c r="W15" s="85"/>
      <c r="X15" s="85"/>
    </row>
    <row r="16" spans="1:24" ht="15" customHeight="1" x14ac:dyDescent="0.3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85"/>
      <c r="S16" s="85"/>
      <c r="T16" s="85"/>
      <c r="U16" s="85"/>
      <c r="V16" s="85"/>
      <c r="W16" s="85"/>
      <c r="X16" s="85"/>
    </row>
    <row r="17" spans="1:30" ht="19.149999999999999" customHeight="1" x14ac:dyDescent="0.3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85"/>
      <c r="S17" s="85"/>
      <c r="T17" s="85"/>
      <c r="U17" s="85"/>
      <c r="V17" s="85"/>
      <c r="W17" s="85"/>
      <c r="X17" s="85"/>
    </row>
    <row r="18" spans="1:30" ht="9.9499999999999993" customHeight="1" x14ac:dyDescent="0.3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85"/>
      <c r="S18" s="85"/>
      <c r="T18" s="85"/>
      <c r="U18" s="85"/>
      <c r="V18" s="85"/>
      <c r="W18" s="85"/>
      <c r="X18" s="85"/>
    </row>
    <row r="19" spans="1:30" ht="15.75" customHeight="1" x14ac:dyDescent="0.35">
      <c r="A19" s="40" t="s">
        <v>2</v>
      </c>
      <c r="B19" s="40"/>
      <c r="C19" s="40"/>
      <c r="D19" s="40"/>
      <c r="E19" s="40"/>
      <c r="F19" s="40"/>
      <c r="G19" s="40" t="s">
        <v>1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</row>
    <row r="20" spans="1:30" ht="18" customHeight="1" x14ac:dyDescent="0.35">
      <c r="A20" s="89"/>
      <c r="B20" s="89"/>
      <c r="C20" s="89"/>
      <c r="D20" s="89"/>
      <c r="E20" s="89"/>
      <c r="F20" s="89"/>
      <c r="G20" s="49" t="s">
        <v>30</v>
      </c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1"/>
    </row>
    <row r="21" spans="1:30" ht="18" customHeight="1" x14ac:dyDescent="0.35">
      <c r="A21" s="89"/>
      <c r="B21" s="89"/>
      <c r="C21" s="89"/>
      <c r="D21" s="89"/>
      <c r="E21" s="89"/>
      <c r="F21" s="89"/>
      <c r="G21" s="52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4"/>
    </row>
    <row r="22" spans="1:30" ht="18" customHeight="1" x14ac:dyDescent="0.35">
      <c r="A22" s="89"/>
      <c r="B22" s="89"/>
      <c r="C22" s="89"/>
      <c r="D22" s="89"/>
      <c r="E22" s="89"/>
      <c r="F22" s="89"/>
      <c r="G22" s="55" t="s">
        <v>31</v>
      </c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1"/>
    </row>
    <row r="23" spans="1:30" ht="18" customHeight="1" x14ac:dyDescent="0.35">
      <c r="A23" s="89"/>
      <c r="B23" s="89"/>
      <c r="C23" s="89"/>
      <c r="D23" s="89"/>
      <c r="E23" s="89"/>
      <c r="F23" s="89"/>
      <c r="G23" s="52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4"/>
    </row>
    <row r="24" spans="1:30" ht="9.9499999999999993" customHeight="1" x14ac:dyDescent="0.35">
      <c r="A24" s="1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12"/>
      <c r="AB24" s="5"/>
      <c r="AC24" s="5"/>
      <c r="AD24" s="5"/>
    </row>
    <row r="25" spans="1:30" ht="13.9" x14ac:dyDescent="0.4">
      <c r="A25" s="56" t="s">
        <v>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 t="s">
        <v>18</v>
      </c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AB25" s="5"/>
      <c r="AC25" s="6"/>
      <c r="AD25" s="6"/>
    </row>
    <row r="26" spans="1:30" ht="15" customHeight="1" x14ac:dyDescent="0.4">
      <c r="A26" s="68" t="s">
        <v>13</v>
      </c>
      <c r="B26" s="69"/>
      <c r="C26" s="69"/>
      <c r="D26" s="69"/>
      <c r="E26" s="69"/>
      <c r="F26" s="70"/>
      <c r="G26" s="79" t="s">
        <v>14</v>
      </c>
      <c r="H26" s="80"/>
      <c r="I26" s="64" t="s">
        <v>15</v>
      </c>
      <c r="J26" s="65"/>
      <c r="K26" s="86" t="s">
        <v>10</v>
      </c>
      <c r="L26" s="86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AB26" s="5"/>
      <c r="AC26" s="7"/>
      <c r="AD26" s="5"/>
    </row>
    <row r="27" spans="1:30" ht="15" customHeight="1" x14ac:dyDescent="0.35">
      <c r="A27" s="100">
        <v>2019</v>
      </c>
      <c r="B27" s="101"/>
      <c r="C27" s="100">
        <v>2020</v>
      </c>
      <c r="D27" s="101"/>
      <c r="E27" s="71" t="s">
        <v>49</v>
      </c>
      <c r="F27" s="72"/>
      <c r="G27" s="77">
        <v>2022</v>
      </c>
      <c r="H27" s="78"/>
      <c r="I27" s="66"/>
      <c r="J27" s="67"/>
      <c r="K27" s="86"/>
      <c r="L27" s="86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AB27" s="5"/>
      <c r="AC27" s="7"/>
      <c r="AD27" s="5"/>
    </row>
    <row r="28" spans="1:30" ht="15" customHeight="1" x14ac:dyDescent="0.35">
      <c r="A28" s="104">
        <f>Hoja1!E2</f>
        <v>89.69</v>
      </c>
      <c r="B28" s="105"/>
      <c r="C28" s="108">
        <f>Hoja1!E3</f>
        <v>114.729110521596</v>
      </c>
      <c r="D28" s="109"/>
      <c r="E28" s="73">
        <f>Hoja1!E4</f>
        <v>110.30300646547985</v>
      </c>
      <c r="F28" s="74"/>
      <c r="G28" s="81">
        <v>54.07</v>
      </c>
      <c r="H28" s="82"/>
      <c r="I28" s="102"/>
      <c r="J28" s="103"/>
      <c r="K28" s="87"/>
      <c r="L28" s="88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</row>
    <row r="29" spans="1:30" ht="15" customHeight="1" x14ac:dyDescent="0.35">
      <c r="A29" s="106"/>
      <c r="B29" s="107"/>
      <c r="C29" s="110"/>
      <c r="D29" s="111"/>
      <c r="E29" s="75"/>
      <c r="F29" s="76"/>
      <c r="G29" s="83"/>
      <c r="H29" s="84"/>
      <c r="I29" s="103"/>
      <c r="J29" s="103"/>
      <c r="K29" s="88"/>
      <c r="L29" s="88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</row>
    <row r="30" spans="1:30" ht="15" customHeight="1" x14ac:dyDescent="0.3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3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</row>
    <row r="31" spans="1:30" ht="15" customHeight="1" x14ac:dyDescent="0.3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6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</row>
    <row r="32" spans="1:30" ht="15" customHeight="1" x14ac:dyDescent="0.3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6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</row>
    <row r="33" spans="1:24" ht="15" customHeight="1" x14ac:dyDescent="0.3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6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</row>
    <row r="34" spans="1:24" ht="15" customHeight="1" x14ac:dyDescent="0.35">
      <c r="A34" s="97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9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</row>
    <row r="35" spans="1:24" ht="15" customHeight="1" x14ac:dyDescent="0.35">
      <c r="A35" s="35" t="s">
        <v>17</v>
      </c>
      <c r="B35" s="31" t="s">
        <v>46</v>
      </c>
      <c r="C35" s="2"/>
      <c r="D35" s="2"/>
      <c r="E35" s="3"/>
      <c r="F35" s="3"/>
      <c r="G35" s="3"/>
      <c r="H35" s="3"/>
      <c r="I35" s="2"/>
      <c r="J35" s="2"/>
      <c r="K35" s="2"/>
      <c r="L35" s="2"/>
      <c r="M35" s="3"/>
      <c r="N35" s="3"/>
      <c r="O35" s="3"/>
      <c r="P35" s="3"/>
      <c r="Q35" s="3"/>
      <c r="R35" s="3"/>
      <c r="S35" s="3"/>
      <c r="T35" s="3"/>
      <c r="U35" s="2"/>
      <c r="V35" s="2"/>
      <c r="W35" s="2"/>
      <c r="X35" s="12"/>
    </row>
    <row r="36" spans="1:24" ht="15" customHeight="1" x14ac:dyDescent="0.35">
      <c r="A36" s="36"/>
      <c r="B36" s="31" t="s">
        <v>47</v>
      </c>
      <c r="C36" s="2"/>
      <c r="D36" s="2"/>
      <c r="E36" s="3"/>
      <c r="F36" s="3"/>
      <c r="G36" s="3"/>
      <c r="H36" s="3"/>
      <c r="I36" s="2"/>
      <c r="J36" s="2"/>
      <c r="K36" s="2"/>
      <c r="L36" s="2"/>
      <c r="M36" s="3"/>
      <c r="N36" s="3"/>
      <c r="O36" s="3"/>
      <c r="P36" s="3"/>
      <c r="Q36" s="3"/>
      <c r="R36" s="3"/>
      <c r="S36" s="3"/>
      <c r="T36" s="3"/>
      <c r="U36" s="2"/>
      <c r="V36" s="2"/>
      <c r="W36" s="2"/>
      <c r="X36" s="12"/>
    </row>
    <row r="37" spans="1:24" ht="15" customHeight="1" x14ac:dyDescent="0.35">
      <c r="A37" s="36"/>
      <c r="B37" s="2"/>
      <c r="C37" s="2"/>
      <c r="D37" s="2"/>
      <c r="E37" s="3"/>
      <c r="F37" s="3"/>
      <c r="G37" s="3"/>
      <c r="H37" s="3"/>
      <c r="I37" s="2"/>
      <c r="J37" s="2"/>
      <c r="K37" s="2"/>
      <c r="L37" s="2"/>
      <c r="M37" s="3"/>
      <c r="N37" s="3"/>
      <c r="O37" s="3"/>
      <c r="P37" s="3"/>
      <c r="Q37" s="3"/>
      <c r="R37" s="3"/>
      <c r="S37" s="3"/>
      <c r="T37" s="3"/>
      <c r="U37" s="2"/>
      <c r="V37" s="2"/>
      <c r="W37" s="2"/>
      <c r="X37" s="12"/>
    </row>
    <row r="38" spans="1:24" ht="15" customHeight="1" x14ac:dyDescent="0.35">
      <c r="A38" s="36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  <c r="N38" s="3"/>
      <c r="O38" s="3"/>
      <c r="P38" s="3"/>
      <c r="Q38" s="3"/>
      <c r="R38" s="3"/>
      <c r="S38" s="3"/>
      <c r="T38" s="3"/>
      <c r="U38" s="2"/>
      <c r="V38" s="2"/>
      <c r="W38" s="2"/>
      <c r="X38" s="12"/>
    </row>
    <row r="39" spans="1:24" ht="15.75" customHeight="1" x14ac:dyDescent="0.35">
      <c r="A39" s="37"/>
      <c r="B39" s="13"/>
      <c r="C39" s="13"/>
      <c r="D39" s="13"/>
      <c r="E39" s="13"/>
      <c r="F39" s="13"/>
      <c r="G39" s="13"/>
      <c r="H39" s="13"/>
      <c r="I39" s="13"/>
      <c r="J39" s="14"/>
      <c r="K39" s="13"/>
      <c r="L39" s="13"/>
      <c r="M39" s="15"/>
      <c r="N39" s="15"/>
      <c r="O39" s="15"/>
      <c r="P39" s="15"/>
      <c r="Q39" s="15"/>
      <c r="R39" s="15"/>
      <c r="S39" s="15"/>
      <c r="T39" s="15"/>
      <c r="U39" s="13"/>
      <c r="V39" s="13"/>
      <c r="W39" s="41" t="s">
        <v>20</v>
      </c>
      <c r="X39" s="42"/>
    </row>
    <row r="40" spans="1:24" x14ac:dyDescent="0.35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10"/>
    </row>
    <row r="41" spans="1:24" x14ac:dyDescent="0.35">
      <c r="A41" s="1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12"/>
    </row>
    <row r="42" spans="1:24" x14ac:dyDescent="0.35">
      <c r="A42" s="1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12"/>
    </row>
    <row r="43" spans="1:24" x14ac:dyDescent="0.35">
      <c r="A43" s="1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12"/>
    </row>
    <row r="44" spans="1:24" ht="13.9" x14ac:dyDescent="0.4">
      <c r="A44" s="56" t="s">
        <v>11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</row>
    <row r="45" spans="1:24" ht="15" x14ac:dyDescent="0.35">
      <c r="A45" s="57" t="s">
        <v>26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</row>
    <row r="46" spans="1:24" ht="15" customHeight="1" x14ac:dyDescent="0.35">
      <c r="A46" s="43" t="s">
        <v>22</v>
      </c>
      <c r="B46" s="43"/>
      <c r="C46" s="43"/>
      <c r="D46" s="43"/>
      <c r="E46" s="43"/>
      <c r="F46" s="44" t="s">
        <v>27</v>
      </c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</row>
    <row r="47" spans="1:24" ht="13.9" x14ac:dyDescent="0.4">
      <c r="A47" s="45" t="s">
        <v>48</v>
      </c>
      <c r="B47" s="45"/>
      <c r="C47" s="45"/>
      <c r="D47" s="45"/>
      <c r="E47" s="45"/>
      <c r="F47" s="46" t="s">
        <v>43</v>
      </c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</row>
    <row r="48" spans="1:24" x14ac:dyDescent="0.35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12"/>
    </row>
    <row r="49" spans="1:24" ht="15" customHeight="1" x14ac:dyDescent="0.35">
      <c r="A49" s="47" t="s">
        <v>23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</row>
    <row r="50" spans="1:24" ht="15" customHeight="1" x14ac:dyDescent="0.35">
      <c r="A50" s="48" t="s">
        <v>36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</row>
    <row r="51" spans="1:24" ht="15" customHeight="1" x14ac:dyDescent="0.3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</row>
    <row r="52" spans="1:24" ht="15" customHeight="1" x14ac:dyDescent="0.3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</row>
    <row r="53" spans="1:24" ht="15" customHeight="1" x14ac:dyDescent="0.3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</row>
    <row r="54" spans="1:24" ht="15" customHeight="1" x14ac:dyDescent="0.3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</row>
    <row r="55" spans="1:24" ht="15" customHeight="1" x14ac:dyDescent="0.3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</row>
    <row r="56" spans="1:24" ht="15" customHeight="1" x14ac:dyDescent="0.3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</row>
    <row r="57" spans="1:24" ht="15.75" customHeight="1" x14ac:dyDescent="0.35">
      <c r="A57" s="47" t="s">
        <v>24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</row>
    <row r="58" spans="1:24" ht="14.25" customHeight="1" x14ac:dyDescent="0.35">
      <c r="A58" s="48" t="s">
        <v>32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</row>
    <row r="59" spans="1:24" x14ac:dyDescent="0.3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</row>
    <row r="60" spans="1:24" x14ac:dyDescent="0.3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</row>
    <row r="61" spans="1:24" x14ac:dyDescent="0.3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</row>
    <row r="62" spans="1:24" x14ac:dyDescent="0.3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1:24" x14ac:dyDescent="0.3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</row>
    <row r="64" spans="1:24" x14ac:dyDescent="0.3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</row>
    <row r="65" spans="1:24" x14ac:dyDescent="0.35">
      <c r="A65" s="47" t="s">
        <v>25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</row>
    <row r="66" spans="1:24" x14ac:dyDescent="0.35">
      <c r="A66" s="48" t="s">
        <v>33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</row>
    <row r="67" spans="1:24" x14ac:dyDescent="0.3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</row>
    <row r="68" spans="1:24" x14ac:dyDescent="0.3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</row>
    <row r="69" spans="1:24" x14ac:dyDescent="0.3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</row>
    <row r="70" spans="1:24" x14ac:dyDescent="0.3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</row>
    <row r="71" spans="1:24" x14ac:dyDescent="0.3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</row>
    <row r="72" spans="1:24" ht="15" customHeight="1" x14ac:dyDescent="0.35">
      <c r="A72" s="35" t="s">
        <v>17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9"/>
    </row>
    <row r="73" spans="1:24" ht="15" customHeight="1" x14ac:dyDescent="0.35">
      <c r="A73" s="36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4"/>
    </row>
    <row r="74" spans="1:24" ht="15" customHeight="1" x14ac:dyDescent="0.35">
      <c r="A74" s="36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4"/>
    </row>
    <row r="75" spans="1:24" ht="15" customHeight="1" x14ac:dyDescent="0.35">
      <c r="A75" s="36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4"/>
    </row>
    <row r="76" spans="1:24" ht="15" customHeight="1" x14ac:dyDescent="0.35">
      <c r="A76" s="36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4"/>
    </row>
    <row r="77" spans="1:24" ht="15" customHeight="1" x14ac:dyDescent="0.35">
      <c r="A77" s="36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4"/>
    </row>
    <row r="78" spans="1:24" ht="15" customHeight="1" x14ac:dyDescent="0.35">
      <c r="A78" s="36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4"/>
    </row>
    <row r="79" spans="1:24" x14ac:dyDescent="0.35">
      <c r="A79" s="36"/>
      <c r="B79" s="2"/>
      <c r="C79" s="2"/>
      <c r="D79" s="2"/>
      <c r="E79" s="3"/>
      <c r="F79" s="3"/>
      <c r="G79" s="3"/>
      <c r="H79" s="3"/>
      <c r="I79" s="2"/>
      <c r="J79" s="2"/>
      <c r="K79" s="2"/>
      <c r="L79" s="2"/>
      <c r="M79" s="3"/>
      <c r="N79" s="3"/>
      <c r="O79" s="3"/>
      <c r="P79" s="3"/>
      <c r="Q79" s="3"/>
      <c r="R79" s="3"/>
      <c r="S79" s="3"/>
      <c r="T79" s="3"/>
      <c r="U79" s="2"/>
      <c r="V79" s="2"/>
      <c r="W79" s="2"/>
      <c r="X79" s="12"/>
    </row>
    <row r="80" spans="1:24" x14ac:dyDescent="0.35">
      <c r="A80" s="36"/>
      <c r="B80" s="4"/>
      <c r="C80" s="2"/>
      <c r="D80" s="2"/>
      <c r="E80" s="2"/>
      <c r="F80" s="2"/>
      <c r="G80" s="2"/>
      <c r="H80" s="2"/>
      <c r="I80" s="2"/>
      <c r="J80" s="2"/>
      <c r="K80" s="2"/>
      <c r="L80" s="2"/>
      <c r="M80" s="3"/>
      <c r="N80" s="3"/>
      <c r="O80" s="3"/>
      <c r="P80" s="3"/>
      <c r="Q80" s="3"/>
      <c r="R80" s="3"/>
      <c r="S80" s="3"/>
      <c r="T80" s="3"/>
      <c r="U80" s="2"/>
      <c r="V80" s="2"/>
      <c r="W80" s="2"/>
      <c r="X80" s="12"/>
    </row>
    <row r="81" spans="1:24" x14ac:dyDescent="0.35">
      <c r="A81" s="37"/>
      <c r="B81" s="13"/>
      <c r="C81" s="13"/>
      <c r="D81" s="13"/>
      <c r="E81" s="13"/>
      <c r="F81" s="13"/>
      <c r="G81" s="13"/>
      <c r="H81" s="13"/>
      <c r="I81" s="13"/>
      <c r="J81" s="14"/>
      <c r="K81" s="13"/>
      <c r="L81" s="13"/>
      <c r="M81" s="15"/>
      <c r="N81" s="15"/>
      <c r="O81" s="15"/>
      <c r="P81" s="15"/>
      <c r="Q81" s="15"/>
      <c r="R81" s="15"/>
      <c r="S81" s="15"/>
      <c r="T81" s="15"/>
      <c r="U81" s="13"/>
      <c r="V81" s="13"/>
      <c r="W81" s="41" t="s">
        <v>21</v>
      </c>
      <c r="X81" s="42"/>
    </row>
  </sheetData>
  <mergeCells count="62">
    <mergeCell ref="R13:X18"/>
    <mergeCell ref="K13:Q18"/>
    <mergeCell ref="A13:J18"/>
    <mergeCell ref="K26:L27"/>
    <mergeCell ref="K28:L29"/>
    <mergeCell ref="A20:F23"/>
    <mergeCell ref="A19:F19"/>
    <mergeCell ref="M25:X25"/>
    <mergeCell ref="M26:X34"/>
    <mergeCell ref="A30:L34"/>
    <mergeCell ref="C27:D27"/>
    <mergeCell ref="A25:L25"/>
    <mergeCell ref="I28:J29"/>
    <mergeCell ref="A27:B27"/>
    <mergeCell ref="A28:B29"/>
    <mergeCell ref="C28:D29"/>
    <mergeCell ref="I26:J27"/>
    <mergeCell ref="A26:F26"/>
    <mergeCell ref="E27:F27"/>
    <mergeCell ref="E28:F29"/>
    <mergeCell ref="G27:H27"/>
    <mergeCell ref="G26:H26"/>
    <mergeCell ref="G28:H29"/>
    <mergeCell ref="I8:K8"/>
    <mergeCell ref="A9:D9"/>
    <mergeCell ref="A10:D10"/>
    <mergeCell ref="E8:H8"/>
    <mergeCell ref="E9:H9"/>
    <mergeCell ref="E10:H10"/>
    <mergeCell ref="A8:D8"/>
    <mergeCell ref="W39:X39"/>
    <mergeCell ref="A44:X44"/>
    <mergeCell ref="A45:X45"/>
    <mergeCell ref="A35:A39"/>
    <mergeCell ref="A5:X5"/>
    <mergeCell ref="A6:X6"/>
    <mergeCell ref="L8:X8"/>
    <mergeCell ref="L9:X9"/>
    <mergeCell ref="T10:X10"/>
    <mergeCell ref="Q10:S10"/>
    <mergeCell ref="L10:P10"/>
    <mergeCell ref="A12:J12"/>
    <mergeCell ref="R12:X12"/>
    <mergeCell ref="K12:Q12"/>
    <mergeCell ref="I9:K9"/>
    <mergeCell ref="I10:K10"/>
    <mergeCell ref="A72:A81"/>
    <mergeCell ref="B72:X72"/>
    <mergeCell ref="G19:X19"/>
    <mergeCell ref="W81:X81"/>
    <mergeCell ref="A46:E46"/>
    <mergeCell ref="F46:X46"/>
    <mergeCell ref="A47:E47"/>
    <mergeCell ref="F47:X47"/>
    <mergeCell ref="A49:X49"/>
    <mergeCell ref="A57:X57"/>
    <mergeCell ref="A65:X65"/>
    <mergeCell ref="A66:X71"/>
    <mergeCell ref="G20:X21"/>
    <mergeCell ref="G22:X23"/>
    <mergeCell ref="A50:X56"/>
    <mergeCell ref="A58:X64"/>
  </mergeCells>
  <printOptions horizontalCentered="1"/>
  <pageMargins left="0.27559055118110237" right="0.15748031496062992" top="0.15748031496062992" bottom="0.15748031496062992" header="0.31496062992125984" footer="0.31496062992125984"/>
  <pageSetup scale="97" fitToHeight="0" orientation="landscape" r:id="rId1"/>
  <rowBreaks count="1" manualBreakCount="1">
    <brk id="39" max="23" man="1"/>
  </rowBreaks>
  <ignoredErrors>
    <ignoredError sqref="E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6251A-FCB1-449E-9377-8AAE7C4EA6E0}">
  <dimension ref="A1:L22"/>
  <sheetViews>
    <sheetView workbookViewId="0">
      <selection activeCell="E4" sqref="E4"/>
    </sheetView>
  </sheetViews>
  <sheetFormatPr defaultColWidth="10.73046875" defaultRowHeight="14.25" x14ac:dyDescent="0.45"/>
  <cols>
    <col min="3" max="3" width="22" customWidth="1"/>
    <col min="4" max="4" width="22.59765625" customWidth="1"/>
    <col min="5" max="5" width="22.86328125" customWidth="1"/>
  </cols>
  <sheetData>
    <row r="1" spans="1:12" s="16" customFormat="1" ht="57" customHeight="1" x14ac:dyDescent="0.45">
      <c r="A1" s="17" t="s">
        <v>39</v>
      </c>
      <c r="B1" s="21" t="s">
        <v>39</v>
      </c>
      <c r="C1" s="21" t="s">
        <v>40</v>
      </c>
      <c r="D1" s="21" t="s">
        <v>41</v>
      </c>
      <c r="E1" s="21" t="s">
        <v>42</v>
      </c>
    </row>
    <row r="2" spans="1:12" s="16" customFormat="1" x14ac:dyDescent="0.45">
      <c r="A2" s="18">
        <v>2019</v>
      </c>
      <c r="B2" s="22">
        <v>2019</v>
      </c>
      <c r="C2" s="22"/>
      <c r="D2" s="22"/>
      <c r="E2" s="22">
        <v>89.69</v>
      </c>
    </row>
    <row r="3" spans="1:12" ht="15" customHeight="1" x14ac:dyDescent="0.45">
      <c r="A3" s="19">
        <v>2020</v>
      </c>
      <c r="B3" s="28">
        <v>2020</v>
      </c>
      <c r="C3" s="23">
        <v>854186</v>
      </c>
      <c r="D3" s="24">
        <v>980</v>
      </c>
      <c r="E3" s="25">
        <f>(D3/C3)*100000</f>
        <v>114.729110521596</v>
      </c>
      <c r="H3" s="30"/>
      <c r="I3" s="30"/>
      <c r="J3" s="30"/>
      <c r="K3" s="30"/>
      <c r="L3" s="30"/>
    </row>
    <row r="4" spans="1:12" x14ac:dyDescent="0.45">
      <c r="A4" s="19">
        <v>2021</v>
      </c>
      <c r="B4" s="28">
        <v>2021</v>
      </c>
      <c r="C4" s="32">
        <v>864437</v>
      </c>
      <c r="D4" s="24">
        <v>953.5</v>
      </c>
      <c r="E4" s="25">
        <f>(D4/C4)*100000</f>
        <v>110.30300646547985</v>
      </c>
    </row>
    <row r="5" spans="1:12" x14ac:dyDescent="0.45">
      <c r="A5" s="19">
        <v>2022</v>
      </c>
      <c r="B5" s="28">
        <v>2022</v>
      </c>
      <c r="C5" s="23">
        <v>874809</v>
      </c>
      <c r="D5" s="23">
        <v>473</v>
      </c>
      <c r="E5" s="25">
        <f>(D5/C5)*100000</f>
        <v>54.068945335496089</v>
      </c>
    </row>
    <row r="6" spans="1:12" x14ac:dyDescent="0.45">
      <c r="A6" s="19"/>
      <c r="B6" s="28"/>
      <c r="C6" s="23"/>
      <c r="D6" s="23"/>
      <c r="E6" s="25"/>
    </row>
    <row r="7" spans="1:12" x14ac:dyDescent="0.45">
      <c r="A7" s="19"/>
      <c r="B7" s="28"/>
      <c r="C7" s="23"/>
      <c r="D7" s="23"/>
      <c r="E7" s="25"/>
    </row>
    <row r="8" spans="1:12" x14ac:dyDescent="0.45">
      <c r="A8" s="19"/>
      <c r="B8" s="28"/>
      <c r="C8" s="23"/>
      <c r="D8" s="23"/>
      <c r="E8" s="25"/>
    </row>
    <row r="9" spans="1:12" x14ac:dyDescent="0.45">
      <c r="A9" s="19"/>
      <c r="B9" s="28"/>
      <c r="C9" s="23"/>
      <c r="D9" s="23"/>
      <c r="E9" s="25"/>
    </row>
    <row r="10" spans="1:12" x14ac:dyDescent="0.45">
      <c r="A10" s="20"/>
      <c r="B10" s="29"/>
      <c r="C10" s="26"/>
      <c r="D10" s="26"/>
      <c r="E10" s="27"/>
    </row>
    <row r="11" spans="1:12" x14ac:dyDescent="0.45">
      <c r="A11" s="20"/>
      <c r="B11" s="29"/>
      <c r="C11" s="26"/>
      <c r="D11" s="26"/>
      <c r="E11" s="27"/>
    </row>
    <row r="12" spans="1:12" x14ac:dyDescent="0.45">
      <c r="A12" s="20"/>
      <c r="B12" s="29"/>
      <c r="C12" s="26"/>
      <c r="D12" s="26"/>
      <c r="E12" s="27"/>
    </row>
    <row r="13" spans="1:12" x14ac:dyDescent="0.45">
      <c r="A13" s="20"/>
      <c r="B13" s="29"/>
      <c r="C13" s="26"/>
      <c r="D13" s="26"/>
      <c r="E13" s="27"/>
    </row>
    <row r="14" spans="1:12" x14ac:dyDescent="0.45">
      <c r="A14" s="20"/>
      <c r="B14" s="29"/>
      <c r="C14" s="26"/>
      <c r="D14" s="26"/>
      <c r="E14" s="27"/>
    </row>
    <row r="15" spans="1:12" x14ac:dyDescent="0.45">
      <c r="A15" s="20"/>
      <c r="B15" s="29"/>
      <c r="C15" s="26"/>
      <c r="D15" s="26"/>
      <c r="E15" s="27"/>
    </row>
    <row r="16" spans="1:12" x14ac:dyDescent="0.45">
      <c r="A16" s="20"/>
      <c r="B16" s="29"/>
      <c r="C16" s="26"/>
      <c r="D16" s="26"/>
      <c r="E16" s="27"/>
    </row>
    <row r="17" spans="1:5" x14ac:dyDescent="0.45">
      <c r="A17" s="20"/>
      <c r="B17" s="29"/>
      <c r="C17" s="26"/>
      <c r="D17" s="26"/>
      <c r="E17" s="27"/>
    </row>
    <row r="18" spans="1:5" x14ac:dyDescent="0.45">
      <c r="A18" s="20"/>
      <c r="B18" s="29"/>
      <c r="C18" s="26"/>
      <c r="D18" s="26"/>
      <c r="E18" s="27"/>
    </row>
    <row r="19" spans="1:5" x14ac:dyDescent="0.45">
      <c r="A19" s="20"/>
      <c r="B19" s="29"/>
      <c r="C19" s="26"/>
      <c r="D19" s="26"/>
      <c r="E19" s="27"/>
    </row>
    <row r="20" spans="1:5" x14ac:dyDescent="0.45">
      <c r="A20" s="20"/>
      <c r="B20" s="29"/>
      <c r="C20" s="26"/>
      <c r="D20" s="26"/>
      <c r="E20" s="27"/>
    </row>
    <row r="21" spans="1:5" x14ac:dyDescent="0.45">
      <c r="A21" s="20"/>
      <c r="B21" s="29"/>
      <c r="C21" s="26"/>
      <c r="D21" s="26"/>
      <c r="E21" s="27"/>
    </row>
    <row r="22" spans="1:5" x14ac:dyDescent="0.45">
      <c r="A22" s="20"/>
      <c r="B22" s="29"/>
      <c r="C22" s="26"/>
      <c r="D22" s="26"/>
      <c r="E22" s="27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01.06</vt:lpstr>
      <vt:lpstr>Hoja1</vt:lpstr>
      <vt:lpstr>'01.06'!Print_Area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Patricia Lopez</dc:creator>
  <cp:lastModifiedBy>AV</cp:lastModifiedBy>
  <cp:lastPrinted>2021-10-08T19:56:09Z</cp:lastPrinted>
  <dcterms:created xsi:type="dcterms:W3CDTF">2019-04-19T02:00:59Z</dcterms:created>
  <dcterms:modified xsi:type="dcterms:W3CDTF">2023-07-16T07:01:38Z</dcterms:modified>
</cp:coreProperties>
</file>